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<sst xmlns="http://schemas.openxmlformats.org/spreadsheetml/2006/main" count="183" uniqueCount="102">
  <si>
    <t xml:space="preserve">珠海国际仲裁院三地办公办案场所绿植服务采购需求清单          
</t>
  </si>
  <si>
    <t>场所</t>
  </si>
  <si>
    <t>序号</t>
  </si>
  <si>
    <t>摆放位置</t>
  </si>
  <si>
    <t>品名</t>
  </si>
  <si>
    <t>规格</t>
  </si>
  <si>
    <t>数量</t>
  </si>
  <si>
    <t>备注</t>
  </si>
  <si>
    <t>月单价</t>
  </si>
  <si>
    <t>小计</t>
  </si>
  <si>
    <t>全年合计</t>
  </si>
  <si>
    <t>香洲办公室</t>
  </si>
  <si>
    <t>一楼</t>
  </si>
  <si>
    <t>金钱榕盆景</t>
  </si>
  <si>
    <t>200CM</t>
  </si>
  <si>
    <t>龙血铁</t>
  </si>
  <si>
    <t>120CM</t>
  </si>
  <si>
    <t>茶花</t>
  </si>
  <si>
    <t>100CM2</t>
  </si>
  <si>
    <t>朱蕉</t>
  </si>
  <si>
    <t>150CM</t>
  </si>
  <si>
    <t>洒金*</t>
  </si>
  <si>
    <t>65CM</t>
  </si>
  <si>
    <t>时花</t>
  </si>
  <si>
    <t>30CM</t>
  </si>
  <si>
    <t>非洲茉莉</t>
  </si>
  <si>
    <t>100CM</t>
  </si>
  <si>
    <t>组合红掌</t>
  </si>
  <si>
    <t>45CM</t>
  </si>
  <si>
    <t>组合发财树</t>
  </si>
  <si>
    <t>170CM</t>
  </si>
  <si>
    <t>绿萝柱</t>
  </si>
  <si>
    <t>H1.8m</t>
  </si>
  <si>
    <t>二楼</t>
  </si>
  <si>
    <t>螺纹铁*</t>
  </si>
  <si>
    <t>75CM</t>
  </si>
  <si>
    <t>雅丽皇后</t>
  </si>
  <si>
    <t>绿萝柱*</t>
  </si>
  <si>
    <t>H1.5m</t>
  </si>
  <si>
    <t>精品小花</t>
  </si>
  <si>
    <t>大号红掌2*1</t>
  </si>
  <si>
    <t>绿萝吊兰</t>
  </si>
  <si>
    <t>七楼</t>
  </si>
  <si>
    <t>小娇</t>
  </si>
  <si>
    <t>160CM</t>
  </si>
  <si>
    <t>青边也门铁</t>
  </si>
  <si>
    <t>精品小花*</t>
  </si>
  <si>
    <t>八楼仲裁庭</t>
  </si>
  <si>
    <t>中号红掌2*1</t>
  </si>
  <si>
    <t>组合</t>
  </si>
  <si>
    <t>螺纹铁</t>
  </si>
  <si>
    <t>金边也门铁</t>
  </si>
  <si>
    <t>巴西铁柱</t>
  </si>
  <si>
    <t>绿宝</t>
  </si>
  <si>
    <t>H1.2m</t>
  </si>
  <si>
    <t>大号如意2*1</t>
  </si>
  <si>
    <t>粉掌3*1</t>
  </si>
  <si>
    <t>吊绿萝*</t>
  </si>
  <si>
    <t>25CM</t>
  </si>
  <si>
    <t>九楼</t>
  </si>
  <si>
    <t>发财树*</t>
  </si>
  <si>
    <t>180CM</t>
  </si>
  <si>
    <t>如意</t>
  </si>
  <si>
    <t>精品</t>
  </si>
  <si>
    <t>金钱树</t>
  </si>
  <si>
    <t>十楼</t>
  </si>
  <si>
    <t>君子兰双株花艺</t>
  </si>
  <si>
    <t>十一楼</t>
  </si>
  <si>
    <t>H1.6m</t>
  </si>
  <si>
    <t>金钱树*</t>
  </si>
  <si>
    <t>130CM</t>
  </si>
  <si>
    <t>发财树</t>
  </si>
  <si>
    <t>十三楼</t>
  </si>
  <si>
    <t>13楼花艺种植平台*</t>
  </si>
  <si>
    <t>季节花种</t>
  </si>
  <si>
    <t>根据需求，一年不少于更换50盆小花</t>
  </si>
  <si>
    <t>特大</t>
  </si>
  <si>
    <t>多肉</t>
  </si>
  <si>
    <t>年桔组合</t>
  </si>
  <si>
    <t>小    计</t>
  </si>
  <si>
    <t>颂琴办公室</t>
  </si>
  <si>
    <t>组合如意</t>
  </si>
  <si>
    <t>台面</t>
  </si>
  <si>
    <t>135CM</t>
  </si>
  <si>
    <t>吊兰绿萝</t>
  </si>
  <si>
    <t>荷花铁</t>
  </si>
  <si>
    <t>50CM</t>
  </si>
  <si>
    <t>美人蕉</t>
  </si>
  <si>
    <t>175CM</t>
  </si>
  <si>
    <t>80CM</t>
  </si>
  <si>
    <t>发财树头*</t>
  </si>
  <si>
    <t>35CM</t>
  </si>
  <si>
    <t>大福贵</t>
  </si>
  <si>
    <t>福禄桐</t>
  </si>
  <si>
    <t>168CM</t>
  </si>
  <si>
    <t>虎皮兰</t>
  </si>
  <si>
    <t>小     计</t>
  </si>
  <si>
    <t>高栏海洋经济</t>
  </si>
  <si>
    <t>总计</t>
  </si>
  <si>
    <t>珠海市名赞园艺有限公司</t>
  </si>
  <si>
    <r>
      <rPr>
        <sz val="11"/>
        <color theme="1"/>
        <rFont val="宋体"/>
        <charset val="134"/>
        <scheme val="minor"/>
      </rPr>
      <t>联系电话：1</t>
    </r>
    <r>
      <rPr>
        <sz val="11"/>
        <color theme="1"/>
        <rFont val="宋体"/>
        <charset val="134"/>
        <scheme val="minor"/>
      </rPr>
      <t>3926933258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</si>
  <si>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联系人：刘加飞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</si>
</sst>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topLeftCell="A85" workbookViewId="0">
      <selection activeCell="G84" sqref="G84"/>
    </sheetView>
  </sheetViews>
  <sheetFormatPr defaultColWidth="9" defaultRowHeight="25.05" customHeight="1"/>
  <cols>
    <col min="1" max="1" width="7.33333333333333" customWidth="1"/>
    <col min="2" max="2" width="8.11111111111111" customWidth="1"/>
    <col min="3" max="3" width="8.44444444444444" customWidth="1"/>
    <col min="4" max="4" width="14.6666666666667" customWidth="1"/>
    <col min="5" max="5" width="10.3333333333333" customWidth="1"/>
    <col min="6" max="6" width="8.87962962962963" customWidth="1"/>
    <col min="7" max="7" width="39.6666666666667" customWidth="1"/>
    <col min="8" max="8" width="9" hidden="1" customWidth="1"/>
    <col min="9" max="9" width="8.77777777777778" hidden="1" customWidth="1"/>
    <col min="10" max="10" width="11.6666666666667" hidden="1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 t="s">
        <v>11</v>
      </c>
      <c r="B3" s="5">
        <v>1</v>
      </c>
      <c r="C3" s="6" t="s">
        <v>12</v>
      </c>
      <c r="D3" s="5" t="s">
        <v>13</v>
      </c>
      <c r="E3" s="5" t="s">
        <v>14</v>
      </c>
      <c r="F3" s="5">
        <v>1</v>
      </c>
      <c r="G3" s="3"/>
      <c r="H3" s="3"/>
      <c r="I3" s="3"/>
      <c r="J3" s="3"/>
    </row>
    <row r="4" customHeight="1" spans="1:10">
      <c r="A4" s="7"/>
      <c r="B4" s="5">
        <v>2</v>
      </c>
      <c r="C4" s="6"/>
      <c r="D4" s="5" t="s">
        <v>15</v>
      </c>
      <c r="E4" s="5" t="s">
        <v>16</v>
      </c>
      <c r="F4" s="5">
        <v>2</v>
      </c>
      <c r="G4" s="3"/>
      <c r="H4" s="3"/>
      <c r="I4" s="3"/>
      <c r="J4" s="3"/>
    </row>
    <row r="5" customHeight="1" spans="1:10">
      <c r="A5" s="7"/>
      <c r="B5" s="5">
        <v>3</v>
      </c>
      <c r="C5" s="6"/>
      <c r="D5" s="5" t="s">
        <v>17</v>
      </c>
      <c r="E5" s="5" t="s">
        <v>18</v>
      </c>
      <c r="F5" s="5">
        <v>2</v>
      </c>
      <c r="G5" s="3"/>
      <c r="H5" s="3"/>
      <c r="I5" s="3"/>
      <c r="J5" s="3"/>
    </row>
    <row r="6" customHeight="1" spans="1:10">
      <c r="A6" s="7"/>
      <c r="B6" s="5">
        <v>4</v>
      </c>
      <c r="C6" s="6"/>
      <c r="D6" s="5" t="s">
        <v>19</v>
      </c>
      <c r="E6" s="5" t="s">
        <v>20</v>
      </c>
      <c r="F6" s="5">
        <v>1</v>
      </c>
      <c r="G6" s="3"/>
      <c r="H6" s="3"/>
      <c r="I6" s="3"/>
      <c r="J6" s="3"/>
    </row>
    <row r="7" customHeight="1" spans="1:10">
      <c r="A7" s="7"/>
      <c r="B7" s="5">
        <v>5</v>
      </c>
      <c r="C7" s="6"/>
      <c r="D7" s="5" t="s">
        <v>21</v>
      </c>
      <c r="E7" s="5" t="s">
        <v>22</v>
      </c>
      <c r="F7" s="5">
        <v>8</v>
      </c>
      <c r="G7" s="3"/>
      <c r="H7" s="3"/>
      <c r="I7" s="3"/>
      <c r="J7" s="3"/>
    </row>
    <row r="8" customHeight="1" spans="1:10">
      <c r="A8" s="7"/>
      <c r="B8" s="5">
        <v>6</v>
      </c>
      <c r="C8" s="6"/>
      <c r="D8" s="5" t="s">
        <v>23</v>
      </c>
      <c r="E8" s="5" t="s">
        <v>24</v>
      </c>
      <c r="F8" s="5">
        <v>15</v>
      </c>
      <c r="G8" s="3"/>
      <c r="H8" s="3"/>
      <c r="I8" s="3"/>
      <c r="J8" s="3"/>
    </row>
    <row r="9" customHeight="1" spans="1:10">
      <c r="A9" s="7"/>
      <c r="B9" s="5">
        <v>7</v>
      </c>
      <c r="C9" s="6"/>
      <c r="D9" s="5" t="s">
        <v>25</v>
      </c>
      <c r="E9" s="5" t="s">
        <v>26</v>
      </c>
      <c r="F9" s="5">
        <v>2</v>
      </c>
      <c r="G9" s="5"/>
      <c r="H9" s="5">
        <v>30</v>
      </c>
      <c r="I9" s="5">
        <f>H9*F9</f>
        <v>60</v>
      </c>
      <c r="J9" s="5">
        <v>720</v>
      </c>
    </row>
    <row r="10" customHeight="1" spans="1:10">
      <c r="A10" s="7"/>
      <c r="B10" s="5">
        <v>8</v>
      </c>
      <c r="C10" s="6"/>
      <c r="D10" s="5" t="s">
        <v>27</v>
      </c>
      <c r="E10" s="5" t="s">
        <v>28</v>
      </c>
      <c r="F10" s="5">
        <v>1</v>
      </c>
      <c r="G10" s="5"/>
      <c r="H10" s="5">
        <v>20</v>
      </c>
      <c r="I10" s="5">
        <f>H10*F10</f>
        <v>20</v>
      </c>
      <c r="J10" s="5">
        <v>240</v>
      </c>
    </row>
    <row r="11" customHeight="1" spans="1:10">
      <c r="A11" s="7"/>
      <c r="B11" s="5">
        <v>9</v>
      </c>
      <c r="C11" s="6"/>
      <c r="D11" s="5" t="s">
        <v>29</v>
      </c>
      <c r="E11" s="5" t="s">
        <v>30</v>
      </c>
      <c r="F11" s="5">
        <v>2</v>
      </c>
      <c r="G11" s="5"/>
      <c r="H11" s="5">
        <v>35</v>
      </c>
      <c r="I11" s="5">
        <f>H11*F11</f>
        <v>70</v>
      </c>
      <c r="J11" s="5">
        <v>840</v>
      </c>
    </row>
    <row r="12" customHeight="1" spans="1:10">
      <c r="A12" s="7"/>
      <c r="B12" s="5">
        <v>10</v>
      </c>
      <c r="C12" s="6"/>
      <c r="D12" s="5" t="s">
        <v>31</v>
      </c>
      <c r="E12" s="5" t="s">
        <v>32</v>
      </c>
      <c r="F12" s="5">
        <v>2</v>
      </c>
      <c r="G12" s="5"/>
      <c r="H12" s="5"/>
      <c r="I12" s="5"/>
      <c r="J12" s="5"/>
    </row>
    <row r="13" customHeight="1" spans="1:10">
      <c r="A13" s="7"/>
      <c r="B13" s="5">
        <v>11</v>
      </c>
      <c r="C13" s="8" t="s">
        <v>33</v>
      </c>
      <c r="D13" s="5" t="s">
        <v>34</v>
      </c>
      <c r="E13" s="5" t="s">
        <v>35</v>
      </c>
      <c r="F13" s="5">
        <v>5</v>
      </c>
      <c r="G13" s="5"/>
      <c r="H13" s="5">
        <v>10</v>
      </c>
      <c r="I13" s="5">
        <f>H13*F13</f>
        <v>50</v>
      </c>
      <c r="J13" s="5">
        <v>600</v>
      </c>
    </row>
    <row r="14" customHeight="1" spans="1:10">
      <c r="A14" s="7"/>
      <c r="B14" s="5">
        <v>12</v>
      </c>
      <c r="C14" s="9"/>
      <c r="D14" s="5" t="s">
        <v>36</v>
      </c>
      <c r="E14" s="5" t="s">
        <v>35</v>
      </c>
      <c r="F14" s="5">
        <v>10</v>
      </c>
      <c r="G14" s="5"/>
      <c r="H14" s="5"/>
      <c r="I14" s="5"/>
      <c r="J14" s="5"/>
    </row>
    <row r="15" customHeight="1" spans="1:10">
      <c r="A15" s="7"/>
      <c r="B15" s="5">
        <v>13</v>
      </c>
      <c r="C15" s="9"/>
      <c r="D15" s="5" t="s">
        <v>37</v>
      </c>
      <c r="E15" s="5" t="s">
        <v>38</v>
      </c>
      <c r="F15" s="5">
        <v>5</v>
      </c>
      <c r="G15" s="5"/>
      <c r="H15" s="5">
        <v>35</v>
      </c>
      <c r="I15" s="5">
        <f>H15*F15</f>
        <v>175</v>
      </c>
      <c r="J15" s="5">
        <v>420</v>
      </c>
    </row>
    <row r="16" customHeight="1" spans="1:10">
      <c r="A16" s="7"/>
      <c r="B16" s="5">
        <v>14</v>
      </c>
      <c r="C16" s="9"/>
      <c r="D16" s="5" t="s">
        <v>39</v>
      </c>
      <c r="E16" s="5"/>
      <c r="F16" s="5">
        <v>3</v>
      </c>
      <c r="G16" s="5"/>
      <c r="H16" s="5">
        <v>6</v>
      </c>
      <c r="I16" s="5">
        <f>H16*F16</f>
        <v>18</v>
      </c>
      <c r="J16" s="5">
        <v>72</v>
      </c>
    </row>
    <row r="17" customHeight="1" spans="1:10">
      <c r="A17" s="7"/>
      <c r="B17" s="5">
        <v>15</v>
      </c>
      <c r="C17" s="9"/>
      <c r="D17" s="5" t="s">
        <v>40</v>
      </c>
      <c r="E17" s="5"/>
      <c r="F17" s="5">
        <v>6</v>
      </c>
      <c r="G17" s="5"/>
      <c r="H17" s="5">
        <v>15</v>
      </c>
      <c r="I17" s="5">
        <f>H17*F17</f>
        <v>90</v>
      </c>
      <c r="J17" s="5">
        <v>180</v>
      </c>
    </row>
    <row r="18" customHeight="1" spans="1:10">
      <c r="A18" s="7"/>
      <c r="B18" s="5">
        <v>16</v>
      </c>
      <c r="C18" s="9"/>
      <c r="D18" s="5" t="s">
        <v>31</v>
      </c>
      <c r="E18" s="5" t="s">
        <v>32</v>
      </c>
      <c r="F18" s="5">
        <v>3</v>
      </c>
      <c r="G18" s="5"/>
      <c r="H18" s="5">
        <v>40</v>
      </c>
      <c r="I18" s="5">
        <f>H18*F18</f>
        <v>120</v>
      </c>
      <c r="J18" s="5">
        <v>960</v>
      </c>
    </row>
    <row r="19" customHeight="1" spans="1:10">
      <c r="A19" s="7"/>
      <c r="B19" s="5">
        <v>17</v>
      </c>
      <c r="C19" s="10"/>
      <c r="D19" s="5" t="s">
        <v>41</v>
      </c>
      <c r="E19" s="5"/>
      <c r="F19" s="5">
        <v>2</v>
      </c>
      <c r="G19" s="5"/>
      <c r="H19" s="5">
        <v>5</v>
      </c>
      <c r="I19" s="5">
        <f>H19*F19</f>
        <v>10</v>
      </c>
      <c r="J19" s="5">
        <v>120</v>
      </c>
    </row>
    <row r="20" customHeight="1" spans="1:10">
      <c r="A20" s="7"/>
      <c r="B20" s="5">
        <v>18</v>
      </c>
      <c r="C20" s="8" t="s">
        <v>42</v>
      </c>
      <c r="D20" s="5" t="s">
        <v>36</v>
      </c>
      <c r="E20" s="5" t="s">
        <v>35</v>
      </c>
      <c r="F20" s="5">
        <v>3</v>
      </c>
      <c r="G20" s="5"/>
      <c r="H20" s="5">
        <v>10</v>
      </c>
      <c r="I20" s="5">
        <f>H20*F20</f>
        <v>30</v>
      </c>
      <c r="J20" s="5">
        <v>240</v>
      </c>
    </row>
    <row r="21" customHeight="1" spans="1:10">
      <c r="A21" s="7"/>
      <c r="B21" s="5">
        <v>19</v>
      </c>
      <c r="C21" s="9"/>
      <c r="D21" s="5" t="s">
        <v>43</v>
      </c>
      <c r="E21" s="5"/>
      <c r="F21" s="5">
        <v>2</v>
      </c>
      <c r="G21" s="5"/>
      <c r="H21" s="5">
        <v>8</v>
      </c>
      <c r="I21" s="5">
        <f>H21*F21</f>
        <v>16</v>
      </c>
      <c r="J21" s="5">
        <v>192</v>
      </c>
    </row>
    <row r="22" customHeight="1" spans="1:10">
      <c r="A22" s="7"/>
      <c r="B22" s="5">
        <v>20</v>
      </c>
      <c r="C22" s="9"/>
      <c r="D22" s="5" t="s">
        <v>37</v>
      </c>
      <c r="E22" s="5" t="s">
        <v>44</v>
      </c>
      <c r="F22" s="5">
        <v>8</v>
      </c>
      <c r="G22" s="5"/>
      <c r="H22" s="5">
        <v>33</v>
      </c>
      <c r="I22" s="5">
        <f>H22*F22</f>
        <v>264</v>
      </c>
      <c r="J22" s="5">
        <v>792</v>
      </c>
    </row>
    <row r="23" customHeight="1" spans="1:10">
      <c r="A23" s="7"/>
      <c r="B23" s="5">
        <v>21</v>
      </c>
      <c r="C23" s="9"/>
      <c r="D23" s="5" t="s">
        <v>45</v>
      </c>
      <c r="E23" s="5"/>
      <c r="F23" s="5">
        <v>1</v>
      </c>
      <c r="G23" s="5"/>
      <c r="H23" s="5">
        <v>10</v>
      </c>
      <c r="I23" s="5">
        <f>H23*F23</f>
        <v>10</v>
      </c>
      <c r="J23" s="5">
        <v>120</v>
      </c>
    </row>
    <row r="24" customHeight="1" spans="1:10">
      <c r="A24" s="7"/>
      <c r="B24" s="5">
        <v>22</v>
      </c>
      <c r="C24" s="9"/>
      <c r="D24" s="5" t="s">
        <v>41</v>
      </c>
      <c r="E24" s="5"/>
      <c r="F24" s="5">
        <v>2</v>
      </c>
      <c r="G24" s="5"/>
      <c r="H24" s="5">
        <v>5</v>
      </c>
      <c r="I24" s="5">
        <f>H24*F24</f>
        <v>10</v>
      </c>
      <c r="J24" s="5">
        <v>120</v>
      </c>
    </row>
    <row r="25" customHeight="1" spans="1:10">
      <c r="A25" s="7"/>
      <c r="B25" s="5">
        <v>23</v>
      </c>
      <c r="C25" s="10"/>
      <c r="D25" s="5" t="s">
        <v>46</v>
      </c>
      <c r="E25" s="5"/>
      <c r="F25" s="5">
        <v>12</v>
      </c>
      <c r="G25" s="5"/>
      <c r="H25" s="5"/>
      <c r="I25" s="5"/>
      <c r="J25" s="5"/>
    </row>
    <row r="26" customHeight="1" spans="1:10">
      <c r="A26" s="7"/>
      <c r="B26" s="5">
        <v>24</v>
      </c>
      <c r="C26" s="11" t="s">
        <v>47</v>
      </c>
      <c r="D26" s="5" t="s">
        <v>48</v>
      </c>
      <c r="E26" s="5" t="s">
        <v>49</v>
      </c>
      <c r="F26" s="5">
        <v>6</v>
      </c>
      <c r="G26" s="5"/>
      <c r="H26" s="5"/>
      <c r="I26" s="5"/>
      <c r="J26" s="5"/>
    </row>
    <row r="27" customHeight="1" spans="1:10">
      <c r="A27" s="7"/>
      <c r="B27" s="5">
        <v>25</v>
      </c>
      <c r="C27" s="12"/>
      <c r="D27" s="5" t="s">
        <v>50</v>
      </c>
      <c r="E27" s="5"/>
      <c r="F27" s="5">
        <v>6</v>
      </c>
      <c r="G27" s="5"/>
      <c r="H27" s="5">
        <v>10</v>
      </c>
      <c r="I27" s="5">
        <f>H27*F27</f>
        <v>60</v>
      </c>
      <c r="J27" s="5">
        <v>360</v>
      </c>
    </row>
    <row r="28" customHeight="1" spans="1:10">
      <c r="A28" s="7"/>
      <c r="B28" s="5">
        <v>26</v>
      </c>
      <c r="C28" s="12"/>
      <c r="D28" s="5" t="s">
        <v>29</v>
      </c>
      <c r="E28" s="5" t="s">
        <v>30</v>
      </c>
      <c r="F28" s="5">
        <v>1</v>
      </c>
      <c r="G28" s="5"/>
      <c r="H28" s="5">
        <v>45</v>
      </c>
      <c r="I28" s="5">
        <f>H28*F28</f>
        <v>45</v>
      </c>
      <c r="J28" s="5">
        <v>540</v>
      </c>
    </row>
    <row r="29" customHeight="1" spans="1:10">
      <c r="A29" s="7"/>
      <c r="B29" s="5">
        <v>27</v>
      </c>
      <c r="C29" s="12"/>
      <c r="D29" s="5" t="s">
        <v>51</v>
      </c>
      <c r="E29" s="5" t="s">
        <v>35</v>
      </c>
      <c r="F29" s="5">
        <v>2</v>
      </c>
      <c r="G29" s="5"/>
      <c r="H29" s="5">
        <v>10</v>
      </c>
      <c r="I29" s="5">
        <f>H29*F29</f>
        <v>20</v>
      </c>
      <c r="J29" s="5">
        <v>240</v>
      </c>
    </row>
    <row r="30" customHeight="1" spans="1:10">
      <c r="A30" s="7"/>
      <c r="B30" s="5">
        <v>28</v>
      </c>
      <c r="C30" s="12"/>
      <c r="D30" s="5" t="s">
        <v>52</v>
      </c>
      <c r="E30" s="5"/>
      <c r="F30" s="5">
        <v>2</v>
      </c>
      <c r="G30" s="5"/>
      <c r="H30" s="5">
        <v>25</v>
      </c>
      <c r="I30" s="5">
        <f>H30*F30</f>
        <v>50</v>
      </c>
      <c r="J30" s="5">
        <v>600</v>
      </c>
    </row>
    <row r="31" customHeight="1" spans="1:10">
      <c r="A31" s="7"/>
      <c r="B31" s="5">
        <v>29</v>
      </c>
      <c r="C31" s="12"/>
      <c r="D31" s="5" t="s">
        <v>43</v>
      </c>
      <c r="E31" s="5"/>
      <c r="F31" s="5">
        <v>2</v>
      </c>
      <c r="G31" s="5"/>
      <c r="H31" s="5">
        <v>8</v>
      </c>
      <c r="I31" s="5">
        <f>H31*F31</f>
        <v>16</v>
      </c>
      <c r="J31" s="5">
        <v>192</v>
      </c>
    </row>
    <row r="32" customHeight="1" spans="1:10">
      <c r="A32" s="7"/>
      <c r="B32" s="5">
        <v>30</v>
      </c>
      <c r="C32" s="12"/>
      <c r="D32" s="5" t="s">
        <v>53</v>
      </c>
      <c r="E32" s="5" t="s">
        <v>54</v>
      </c>
      <c r="F32" s="5">
        <v>1</v>
      </c>
      <c r="G32" s="5"/>
      <c r="H32" s="5">
        <v>30</v>
      </c>
      <c r="I32" s="5">
        <f>H32*F32</f>
        <v>30</v>
      </c>
      <c r="J32" s="5">
        <v>360</v>
      </c>
    </row>
    <row r="33" customHeight="1" spans="1:10">
      <c r="A33" s="7"/>
      <c r="B33" s="5">
        <v>31</v>
      </c>
      <c r="C33" s="12"/>
      <c r="D33" s="5" t="s">
        <v>55</v>
      </c>
      <c r="E33" s="5"/>
      <c r="F33" s="5">
        <v>1</v>
      </c>
      <c r="G33" s="5"/>
      <c r="H33" s="5">
        <v>16</v>
      </c>
      <c r="I33" s="5">
        <f>H33*F33</f>
        <v>16</v>
      </c>
      <c r="J33" s="5">
        <v>192</v>
      </c>
    </row>
    <row r="34" customHeight="1" spans="1:10">
      <c r="A34" s="7"/>
      <c r="B34" s="5">
        <v>32</v>
      </c>
      <c r="C34" s="12"/>
      <c r="D34" s="5" t="s">
        <v>56</v>
      </c>
      <c r="E34" s="5"/>
      <c r="F34" s="5">
        <v>1</v>
      </c>
      <c r="G34" s="5"/>
      <c r="H34" s="5">
        <v>15</v>
      </c>
      <c r="I34" s="5">
        <f>H34*F34</f>
        <v>15</v>
      </c>
      <c r="J34" s="5">
        <v>180</v>
      </c>
    </row>
    <row r="35" customHeight="1" spans="1:10">
      <c r="A35" s="7"/>
      <c r="B35" s="5">
        <v>33</v>
      </c>
      <c r="C35" s="12"/>
      <c r="D35" s="5" t="s">
        <v>45</v>
      </c>
      <c r="E35" s="5"/>
      <c r="F35" s="5">
        <v>1</v>
      </c>
      <c r="G35" s="5"/>
      <c r="H35" s="5">
        <v>10</v>
      </c>
      <c r="I35" s="5">
        <f>H35*F35</f>
        <v>10</v>
      </c>
      <c r="J35" s="5">
        <v>120</v>
      </c>
    </row>
    <row r="36" customHeight="1" spans="1:10">
      <c r="A36" s="7"/>
      <c r="B36" s="5">
        <v>34</v>
      </c>
      <c r="C36" s="12"/>
      <c r="D36" s="5" t="s">
        <v>41</v>
      </c>
      <c r="E36" s="5"/>
      <c r="F36" s="5">
        <v>2</v>
      </c>
      <c r="G36" s="5"/>
      <c r="H36" s="5">
        <v>5</v>
      </c>
      <c r="I36" s="5">
        <f>H36*F36</f>
        <v>10</v>
      </c>
      <c r="J36" s="5">
        <v>120</v>
      </c>
    </row>
    <row r="37" customHeight="1" spans="1:10">
      <c r="A37" s="7"/>
      <c r="B37" s="5">
        <v>35</v>
      </c>
      <c r="C37" s="12"/>
      <c r="D37" s="5" t="s">
        <v>37</v>
      </c>
      <c r="E37" s="5" t="s">
        <v>44</v>
      </c>
      <c r="F37" s="5">
        <v>12</v>
      </c>
      <c r="G37" s="5"/>
      <c r="H37" s="5">
        <v>35</v>
      </c>
      <c r="I37" s="5">
        <f>H37*F37</f>
        <v>420</v>
      </c>
      <c r="J37" s="5">
        <v>3360</v>
      </c>
    </row>
    <row r="38" customHeight="1" spans="1:10">
      <c r="A38" s="7"/>
      <c r="B38" s="5">
        <v>36</v>
      </c>
      <c r="C38" s="13"/>
      <c r="D38" s="5" t="s">
        <v>57</v>
      </c>
      <c r="E38" s="5" t="s">
        <v>58</v>
      </c>
      <c r="F38" s="5">
        <v>38</v>
      </c>
      <c r="G38" s="5"/>
      <c r="H38" s="5">
        <v>5</v>
      </c>
      <c r="I38" s="5">
        <f>H38*F38</f>
        <v>190</v>
      </c>
      <c r="J38" s="5">
        <v>1680</v>
      </c>
    </row>
    <row r="39" customHeight="1" spans="1:10">
      <c r="A39" s="7"/>
      <c r="B39" s="5">
        <v>37</v>
      </c>
      <c r="C39" s="8" t="s">
        <v>59</v>
      </c>
      <c r="D39" s="5" t="s">
        <v>50</v>
      </c>
      <c r="E39" s="5"/>
      <c r="F39" s="5">
        <v>5</v>
      </c>
      <c r="G39" s="5"/>
      <c r="H39" s="5">
        <v>10</v>
      </c>
      <c r="I39" s="5">
        <f>H39*F39</f>
        <v>50</v>
      </c>
      <c r="J39" s="5">
        <v>360</v>
      </c>
    </row>
    <row r="40" customHeight="1" spans="1:10">
      <c r="A40" s="7"/>
      <c r="B40" s="5">
        <v>38</v>
      </c>
      <c r="C40" s="9"/>
      <c r="D40" s="5" t="s">
        <v>51</v>
      </c>
      <c r="E40" s="5"/>
      <c r="F40" s="5">
        <v>2</v>
      </c>
      <c r="G40" s="5"/>
      <c r="H40" s="5">
        <v>10</v>
      </c>
      <c r="I40" s="5">
        <f>H40*F40</f>
        <v>20</v>
      </c>
      <c r="J40" s="5">
        <v>240</v>
      </c>
    </row>
    <row r="41" customHeight="1" spans="1:10">
      <c r="A41" s="7"/>
      <c r="B41" s="5">
        <v>39</v>
      </c>
      <c r="C41" s="9"/>
      <c r="D41" s="5" t="s">
        <v>43</v>
      </c>
      <c r="E41" s="5"/>
      <c r="F41" s="5">
        <v>1</v>
      </c>
      <c r="G41" s="5"/>
      <c r="H41" s="5">
        <v>8</v>
      </c>
      <c r="I41" s="5">
        <f>H41*F41</f>
        <v>8</v>
      </c>
      <c r="J41" s="5">
        <v>96</v>
      </c>
    </row>
    <row r="42" customHeight="1" spans="1:10">
      <c r="A42" s="7"/>
      <c r="B42" s="5">
        <v>40</v>
      </c>
      <c r="C42" s="9"/>
      <c r="D42" s="5" t="s">
        <v>31</v>
      </c>
      <c r="E42" s="5"/>
      <c r="F42" s="5">
        <v>4</v>
      </c>
      <c r="G42" s="5"/>
      <c r="H42" s="5">
        <v>30</v>
      </c>
      <c r="I42" s="5">
        <f>H42*F42</f>
        <v>120</v>
      </c>
      <c r="J42" s="5">
        <v>360</v>
      </c>
    </row>
    <row r="43" customHeight="1" spans="1:10">
      <c r="A43" s="7"/>
      <c r="B43" s="5">
        <v>41</v>
      </c>
      <c r="C43" s="9"/>
      <c r="D43" s="5" t="s">
        <v>48</v>
      </c>
      <c r="E43" s="5"/>
      <c r="F43" s="5">
        <v>1</v>
      </c>
      <c r="G43" s="5"/>
      <c r="H43" s="5">
        <v>15</v>
      </c>
      <c r="I43" s="5">
        <f>H43*F43</f>
        <v>15</v>
      </c>
      <c r="J43" s="5">
        <v>180</v>
      </c>
    </row>
    <row r="44" customHeight="1" spans="1:10">
      <c r="A44" s="7"/>
      <c r="B44" s="5">
        <v>42</v>
      </c>
      <c r="C44" s="9"/>
      <c r="D44" s="5" t="s">
        <v>60</v>
      </c>
      <c r="E44" s="5" t="s">
        <v>61</v>
      </c>
      <c r="F44" s="5">
        <v>6</v>
      </c>
      <c r="G44" s="5"/>
      <c r="H44" s="5">
        <v>38</v>
      </c>
      <c r="I44" s="5">
        <f>H44*F44</f>
        <v>228</v>
      </c>
      <c r="J44" s="5">
        <v>456</v>
      </c>
    </row>
    <row r="45" customHeight="1" spans="1:10">
      <c r="A45" s="7"/>
      <c r="B45" s="5">
        <v>43</v>
      </c>
      <c r="C45" s="9"/>
      <c r="D45" s="5" t="s">
        <v>62</v>
      </c>
      <c r="E45" s="5" t="s">
        <v>63</v>
      </c>
      <c r="F45" s="5">
        <v>3</v>
      </c>
      <c r="G45" s="5"/>
      <c r="H45" s="5">
        <v>10</v>
      </c>
      <c r="I45" s="5">
        <f>H45*F45</f>
        <v>30</v>
      </c>
      <c r="J45" s="5">
        <v>120</v>
      </c>
    </row>
    <row r="46" customHeight="1" spans="1:10">
      <c r="A46" s="7"/>
      <c r="B46" s="5">
        <v>44</v>
      </c>
      <c r="C46" s="9"/>
      <c r="D46" s="5" t="s">
        <v>64</v>
      </c>
      <c r="E46" s="5" t="s">
        <v>16</v>
      </c>
      <c r="F46" s="5">
        <v>4</v>
      </c>
      <c r="G46" s="5"/>
      <c r="H46" s="5">
        <v>35</v>
      </c>
      <c r="I46" s="5">
        <f>H46*F46</f>
        <v>140</v>
      </c>
      <c r="J46" s="5">
        <v>420</v>
      </c>
    </row>
    <row r="47" customHeight="1" spans="1:10">
      <c r="A47" s="7"/>
      <c r="B47" s="5">
        <v>45</v>
      </c>
      <c r="C47" s="9"/>
      <c r="D47" s="5" t="s">
        <v>62</v>
      </c>
      <c r="E47" s="5"/>
      <c r="F47" s="5">
        <v>1</v>
      </c>
      <c r="G47" s="5"/>
      <c r="H47" s="5">
        <v>12</v>
      </c>
      <c r="I47" s="5">
        <f>H47*F47</f>
        <v>12</v>
      </c>
      <c r="J47" s="5">
        <v>144</v>
      </c>
    </row>
    <row r="48" customHeight="1" spans="1:10">
      <c r="A48" s="7"/>
      <c r="B48" s="5">
        <v>46</v>
      </c>
      <c r="C48" s="10"/>
      <c r="D48" s="5" t="s">
        <v>41</v>
      </c>
      <c r="E48" s="5"/>
      <c r="F48" s="5">
        <v>2</v>
      </c>
      <c r="G48" s="5"/>
      <c r="H48" s="5">
        <v>5</v>
      </c>
      <c r="I48" s="5">
        <f>H48*F48</f>
        <v>10</v>
      </c>
      <c r="J48" s="5">
        <v>120</v>
      </c>
    </row>
    <row r="49" customHeight="1" spans="1:10">
      <c r="A49" s="7"/>
      <c r="B49" s="5">
        <v>47</v>
      </c>
      <c r="C49" s="8" t="s">
        <v>65</v>
      </c>
      <c r="D49" s="5" t="s">
        <v>50</v>
      </c>
      <c r="E49" s="5"/>
      <c r="F49" s="5">
        <v>3</v>
      </c>
      <c r="G49" s="5"/>
      <c r="H49" s="5">
        <v>10</v>
      </c>
      <c r="I49" s="5">
        <f>H49*F49</f>
        <v>30</v>
      </c>
      <c r="J49" s="5">
        <v>360</v>
      </c>
    </row>
    <row r="50" customHeight="1" spans="1:10">
      <c r="A50" s="7"/>
      <c r="B50" s="5">
        <v>48</v>
      </c>
      <c r="C50" s="9"/>
      <c r="D50" s="5" t="s">
        <v>31</v>
      </c>
      <c r="E50" s="5" t="s">
        <v>38</v>
      </c>
      <c r="F50" s="5">
        <v>7</v>
      </c>
      <c r="G50" s="5"/>
      <c r="H50" s="5">
        <v>35</v>
      </c>
      <c r="I50" s="5">
        <f>H50*F50</f>
        <v>245</v>
      </c>
      <c r="J50" s="5">
        <v>420</v>
      </c>
    </row>
    <row r="51" customHeight="1" spans="1:10">
      <c r="A51" s="7"/>
      <c r="B51" s="5">
        <v>49</v>
      </c>
      <c r="C51" s="9"/>
      <c r="D51" s="5" t="s">
        <v>60</v>
      </c>
      <c r="E51" s="5" t="s">
        <v>61</v>
      </c>
      <c r="F51" s="5">
        <v>3</v>
      </c>
      <c r="G51" s="5"/>
      <c r="H51" s="5">
        <v>38</v>
      </c>
      <c r="I51" s="5">
        <f>H51*F51</f>
        <v>114</v>
      </c>
      <c r="J51" s="5">
        <v>456</v>
      </c>
    </row>
    <row r="52" customHeight="1" spans="1:10">
      <c r="A52" s="7"/>
      <c r="B52" s="5">
        <v>50</v>
      </c>
      <c r="C52" s="9"/>
      <c r="D52" s="5" t="s">
        <v>64</v>
      </c>
      <c r="E52" s="5" t="s">
        <v>16</v>
      </c>
      <c r="F52" s="5">
        <v>1</v>
      </c>
      <c r="G52" s="5"/>
      <c r="H52" s="5">
        <v>35</v>
      </c>
      <c r="I52" s="5">
        <f>H52*F52</f>
        <v>35</v>
      </c>
      <c r="J52" s="5">
        <v>420</v>
      </c>
    </row>
    <row r="53" customHeight="1" spans="1:10">
      <c r="A53" s="7"/>
      <c r="B53" s="5">
        <v>51</v>
      </c>
      <c r="C53" s="9"/>
      <c r="D53" s="5" t="s">
        <v>66</v>
      </c>
      <c r="E53" s="5"/>
      <c r="F53" s="5">
        <v>1</v>
      </c>
      <c r="G53" s="5"/>
      <c r="H53" s="5">
        <v>30</v>
      </c>
      <c r="I53" s="5">
        <f>H53*F53</f>
        <v>30</v>
      </c>
      <c r="J53" s="5">
        <v>360</v>
      </c>
    </row>
    <row r="54" customHeight="1" spans="1:10">
      <c r="A54" s="7"/>
      <c r="B54" s="5">
        <v>52</v>
      </c>
      <c r="C54" s="10"/>
      <c r="D54" s="5" t="s">
        <v>41</v>
      </c>
      <c r="E54" s="5"/>
      <c r="F54" s="5">
        <v>2</v>
      </c>
      <c r="G54" s="5"/>
      <c r="H54" s="5">
        <v>5</v>
      </c>
      <c r="I54" s="5">
        <f>H54*F54</f>
        <v>10</v>
      </c>
      <c r="J54" s="5">
        <v>120</v>
      </c>
    </row>
    <row r="55" customHeight="1" spans="1:10">
      <c r="A55" s="7"/>
      <c r="B55" s="5">
        <v>53</v>
      </c>
      <c r="C55" s="8" t="s">
        <v>67</v>
      </c>
      <c r="D55" s="5" t="s">
        <v>50</v>
      </c>
      <c r="E55" s="5"/>
      <c r="F55" s="5">
        <v>5</v>
      </c>
      <c r="G55" s="5"/>
      <c r="H55" s="5">
        <v>10</v>
      </c>
      <c r="I55" s="5">
        <f t="shared" ref="I55:I62" si="0">H55*F55</f>
        <v>50</v>
      </c>
      <c r="J55" s="5">
        <v>360</v>
      </c>
    </row>
    <row r="56" customHeight="1" spans="1:10">
      <c r="A56" s="7"/>
      <c r="B56" s="5">
        <v>54</v>
      </c>
      <c r="C56" s="9"/>
      <c r="D56" s="5" t="s">
        <v>31</v>
      </c>
      <c r="E56" s="5" t="s">
        <v>68</v>
      </c>
      <c r="F56" s="5">
        <v>4</v>
      </c>
      <c r="G56" s="5"/>
      <c r="H56" s="5">
        <v>33</v>
      </c>
      <c r="I56" s="5">
        <f t="shared" si="0"/>
        <v>132</v>
      </c>
      <c r="J56" s="5">
        <v>396</v>
      </c>
    </row>
    <row r="57" customHeight="1" spans="1:10">
      <c r="A57" s="7"/>
      <c r="B57" s="5">
        <v>55</v>
      </c>
      <c r="C57" s="9"/>
      <c r="D57" s="5" t="s">
        <v>43</v>
      </c>
      <c r="E57" s="5"/>
      <c r="F57" s="5">
        <v>2</v>
      </c>
      <c r="G57" s="5"/>
      <c r="H57" s="5">
        <v>8</v>
      </c>
      <c r="I57" s="5">
        <f t="shared" si="0"/>
        <v>16</v>
      </c>
      <c r="J57" s="5">
        <v>192</v>
      </c>
    </row>
    <row r="58" customHeight="1" spans="1:10">
      <c r="A58" s="7"/>
      <c r="B58" s="5">
        <v>56</v>
      </c>
      <c r="C58" s="9"/>
      <c r="D58" s="5" t="s">
        <v>60</v>
      </c>
      <c r="E58" s="5" t="s">
        <v>32</v>
      </c>
      <c r="F58" s="5">
        <v>6</v>
      </c>
      <c r="G58" s="5"/>
      <c r="H58" s="5">
        <v>45</v>
      </c>
      <c r="I58" s="5">
        <f t="shared" si="0"/>
        <v>270</v>
      </c>
      <c r="J58" s="5">
        <v>540</v>
      </c>
    </row>
    <row r="59" customHeight="1" spans="1:10">
      <c r="A59" s="7"/>
      <c r="B59" s="5">
        <v>57</v>
      </c>
      <c r="C59" s="9"/>
      <c r="D59" s="5" t="s">
        <v>69</v>
      </c>
      <c r="E59" s="5" t="s">
        <v>70</v>
      </c>
      <c r="F59" s="5">
        <v>6</v>
      </c>
      <c r="G59" s="5"/>
      <c r="H59" s="5">
        <v>38</v>
      </c>
      <c r="I59" s="5">
        <f t="shared" si="0"/>
        <v>228</v>
      </c>
      <c r="J59" s="5">
        <v>456</v>
      </c>
    </row>
    <row r="60" customHeight="1" spans="1:10">
      <c r="A60" s="7"/>
      <c r="B60" s="5">
        <v>58</v>
      </c>
      <c r="C60" s="9"/>
      <c r="D60" s="5" t="s">
        <v>31</v>
      </c>
      <c r="E60" s="5" t="s">
        <v>38</v>
      </c>
      <c r="F60" s="5">
        <v>1</v>
      </c>
      <c r="G60" s="5"/>
      <c r="H60" s="5">
        <v>33</v>
      </c>
      <c r="I60" s="5">
        <f t="shared" si="0"/>
        <v>33</v>
      </c>
      <c r="J60" s="5">
        <v>396</v>
      </c>
    </row>
    <row r="61" customHeight="1" spans="1:10">
      <c r="A61" s="7"/>
      <c r="B61" s="5">
        <v>59</v>
      </c>
      <c r="C61" s="9"/>
      <c r="D61" s="5" t="s">
        <v>71</v>
      </c>
      <c r="E61" s="5" t="s">
        <v>30</v>
      </c>
      <c r="F61" s="5">
        <v>3</v>
      </c>
      <c r="G61" s="5"/>
      <c r="H61" s="5">
        <v>45</v>
      </c>
      <c r="I61" s="5">
        <f t="shared" si="0"/>
        <v>135</v>
      </c>
      <c r="J61" s="5">
        <v>540</v>
      </c>
    </row>
    <row r="62" customHeight="1" spans="1:10">
      <c r="A62" s="7"/>
      <c r="B62" s="5">
        <v>60</v>
      </c>
      <c r="C62" s="9"/>
      <c r="D62" s="5" t="s">
        <v>41</v>
      </c>
      <c r="E62" s="5"/>
      <c r="F62" s="5">
        <v>2</v>
      </c>
      <c r="G62" s="5"/>
      <c r="H62" s="5">
        <v>5</v>
      </c>
      <c r="I62" s="5">
        <f t="shared" si="0"/>
        <v>10</v>
      </c>
      <c r="J62" s="5">
        <v>120</v>
      </c>
    </row>
    <row r="63" customHeight="1" spans="1:10">
      <c r="A63" s="7"/>
      <c r="B63" s="5">
        <v>61</v>
      </c>
      <c r="C63" s="10"/>
      <c r="D63" s="5" t="s">
        <v>39</v>
      </c>
      <c r="E63" s="5"/>
      <c r="F63" s="5">
        <v>8</v>
      </c>
      <c r="G63" s="5"/>
      <c r="H63" s="5"/>
      <c r="I63" s="5"/>
      <c r="J63" s="5"/>
    </row>
    <row r="64" customHeight="1" spans="1:10">
      <c r="A64" s="7"/>
      <c r="B64" s="5">
        <v>62</v>
      </c>
      <c r="C64" s="8" t="s">
        <v>72</v>
      </c>
      <c r="D64" s="5" t="s">
        <v>50</v>
      </c>
      <c r="E64" s="5"/>
      <c r="F64" s="5">
        <v>3</v>
      </c>
      <c r="G64" s="5"/>
      <c r="H64" s="5">
        <v>13</v>
      </c>
      <c r="I64" s="5">
        <f>H64*F64</f>
        <v>39</v>
      </c>
      <c r="J64" s="5">
        <v>468</v>
      </c>
    </row>
    <row r="65" customHeight="1" spans="1:10">
      <c r="A65" s="7"/>
      <c r="B65" s="5">
        <v>63</v>
      </c>
      <c r="C65" s="9"/>
      <c r="D65" s="5" t="s">
        <v>31</v>
      </c>
      <c r="E65" s="5" t="s">
        <v>38</v>
      </c>
      <c r="F65" s="5">
        <v>1</v>
      </c>
      <c r="G65" s="5"/>
      <c r="H65" s="5">
        <v>33</v>
      </c>
      <c r="I65" s="5">
        <f>H65*F65</f>
        <v>33</v>
      </c>
      <c r="J65" s="5">
        <v>792</v>
      </c>
    </row>
    <row r="66" customHeight="1" spans="1:10">
      <c r="A66" s="7"/>
      <c r="B66" s="5">
        <v>64</v>
      </c>
      <c r="C66" s="9"/>
      <c r="D66" s="14" t="s">
        <v>73</v>
      </c>
      <c r="E66" s="5" t="s">
        <v>74</v>
      </c>
      <c r="F66" s="5">
        <v>60</v>
      </c>
      <c r="G66" s="5" t="s">
        <v>75</v>
      </c>
      <c r="H66" s="5">
        <v>6</v>
      </c>
      <c r="I66" s="5">
        <f>H66*F66</f>
        <v>360</v>
      </c>
      <c r="J66" s="5">
        <v>3600</v>
      </c>
    </row>
    <row r="67" customHeight="1" spans="1:10">
      <c r="A67" s="7"/>
      <c r="B67" s="5">
        <v>65</v>
      </c>
      <c r="C67" s="10"/>
      <c r="D67" s="5" t="s">
        <v>64</v>
      </c>
      <c r="E67" s="5" t="s">
        <v>70</v>
      </c>
      <c r="F67" s="5">
        <v>2</v>
      </c>
      <c r="G67" s="5"/>
      <c r="H67" s="5"/>
      <c r="I67" s="5">
        <f>H67*F67</f>
        <v>0</v>
      </c>
      <c r="J67" s="5">
        <v>0</v>
      </c>
    </row>
    <row r="68" customHeight="1" spans="1:10">
      <c r="A68" s="7"/>
      <c r="B68" s="5">
        <v>66</v>
      </c>
      <c r="C68" s="9"/>
      <c r="D68" s="5" t="s">
        <v>31</v>
      </c>
      <c r="E68" s="5" t="s">
        <v>61</v>
      </c>
      <c r="F68" s="5">
        <v>4</v>
      </c>
      <c r="G68" s="5"/>
      <c r="H68" s="5">
        <v>33</v>
      </c>
      <c r="I68" s="5">
        <f>H68*F68</f>
        <v>132</v>
      </c>
      <c r="J68" s="5">
        <v>3960</v>
      </c>
    </row>
    <row r="69" customHeight="1" spans="1:10">
      <c r="A69" s="7"/>
      <c r="B69" s="5">
        <v>67</v>
      </c>
      <c r="C69" s="9"/>
      <c r="D69" s="5" t="s">
        <v>50</v>
      </c>
      <c r="E69" s="5" t="s">
        <v>76</v>
      </c>
      <c r="F69" s="5">
        <v>8</v>
      </c>
      <c r="G69" s="5"/>
      <c r="H69" s="5">
        <v>10</v>
      </c>
      <c r="I69" s="5">
        <f>H69*F69</f>
        <v>80</v>
      </c>
      <c r="J69" s="5">
        <v>720</v>
      </c>
    </row>
    <row r="70" customHeight="1" spans="1:10">
      <c r="A70" s="7"/>
      <c r="B70" s="5">
        <v>68</v>
      </c>
      <c r="C70" s="9"/>
      <c r="D70" s="5" t="s">
        <v>77</v>
      </c>
      <c r="E70" s="5" t="s">
        <v>63</v>
      </c>
      <c r="F70" s="5">
        <v>23</v>
      </c>
      <c r="G70" s="5"/>
      <c r="H70" s="5">
        <v>13</v>
      </c>
      <c r="I70" s="5">
        <f>H70*F70</f>
        <v>299</v>
      </c>
      <c r="J70" s="5">
        <v>936</v>
      </c>
    </row>
    <row r="71" customHeight="1" spans="1:10">
      <c r="A71" s="7"/>
      <c r="B71" s="5">
        <v>69</v>
      </c>
      <c r="C71" s="9"/>
      <c r="D71" s="5" t="s">
        <v>39</v>
      </c>
      <c r="E71" s="5"/>
      <c r="F71" s="5">
        <v>55</v>
      </c>
      <c r="G71" s="5"/>
      <c r="H71" s="5"/>
      <c r="I71" s="5"/>
      <c r="J71" s="5"/>
    </row>
    <row r="72" customHeight="1" spans="1:10">
      <c r="A72" s="7"/>
      <c r="B72" s="5">
        <v>70</v>
      </c>
      <c r="C72" s="10"/>
      <c r="D72" s="5" t="s">
        <v>78</v>
      </c>
      <c r="E72" s="5" t="s">
        <v>14</v>
      </c>
      <c r="F72" s="5">
        <v>2</v>
      </c>
      <c r="G72" s="5"/>
      <c r="H72" s="5">
        <v>120</v>
      </c>
      <c r="I72" s="5">
        <f t="shared" ref="I72:I91" si="1">H72*F72</f>
        <v>240</v>
      </c>
      <c r="J72" s="5">
        <v>2880</v>
      </c>
    </row>
    <row r="73" customHeight="1" spans="1:10">
      <c r="A73" s="15"/>
      <c r="B73" s="16" t="s">
        <v>79</v>
      </c>
      <c r="C73" s="16"/>
      <c r="D73" s="16"/>
      <c r="E73" s="16"/>
      <c r="F73" s="16">
        <f>SUM(F3:F72)</f>
        <v>414</v>
      </c>
      <c r="G73" s="16"/>
      <c r="H73" s="3"/>
      <c r="I73" s="5">
        <v>0</v>
      </c>
      <c r="J73" s="5">
        <v>0</v>
      </c>
    </row>
    <row r="74" s="1" customFormat="1" customHeight="1" spans="1:10">
      <c r="A74" s="17" t="s">
        <v>80</v>
      </c>
      <c r="B74" s="18">
        <v>1</v>
      </c>
      <c r="C74" s="19"/>
      <c r="D74" s="18" t="s">
        <v>31</v>
      </c>
      <c r="E74" s="18" t="s">
        <v>44</v>
      </c>
      <c r="F74" s="18">
        <v>21</v>
      </c>
      <c r="G74" s="18"/>
      <c r="H74" s="18">
        <v>35</v>
      </c>
      <c r="I74" s="18">
        <f>H74*F74</f>
        <v>735</v>
      </c>
      <c r="J74" s="5">
        <v>8400</v>
      </c>
    </row>
    <row r="75" s="1" customFormat="1" customHeight="1" spans="1:10">
      <c r="A75" s="20"/>
      <c r="B75" s="18">
        <v>2</v>
      </c>
      <c r="C75" s="19"/>
      <c r="D75" s="18" t="s">
        <v>81</v>
      </c>
      <c r="E75" s="18" t="s">
        <v>49</v>
      </c>
      <c r="F75" s="18">
        <v>3</v>
      </c>
      <c r="G75" s="18"/>
      <c r="H75" s="18">
        <v>13</v>
      </c>
      <c r="I75" s="18">
        <f t="shared" ref="I75:I78" si="2">H75*F75</f>
        <v>39</v>
      </c>
      <c r="J75" s="5">
        <v>468</v>
      </c>
    </row>
    <row r="76" s="1" customFormat="1" customHeight="1" spans="1:10">
      <c r="A76" s="20"/>
      <c r="B76" s="18">
        <v>3</v>
      </c>
      <c r="C76" s="19"/>
      <c r="D76" s="18" t="s">
        <v>62</v>
      </c>
      <c r="E76" s="18" t="s">
        <v>82</v>
      </c>
      <c r="F76" s="18">
        <v>4</v>
      </c>
      <c r="G76" s="18"/>
      <c r="H76" s="18">
        <v>10</v>
      </c>
      <c r="I76" s="18">
        <f t="shared" si="2"/>
        <v>40</v>
      </c>
      <c r="J76" s="5">
        <v>960</v>
      </c>
    </row>
    <row r="77" s="1" customFormat="1" customHeight="1" spans="1:10">
      <c r="A77" s="20"/>
      <c r="B77" s="18">
        <v>4</v>
      </c>
      <c r="C77" s="19"/>
      <c r="D77" s="18" t="s">
        <v>69</v>
      </c>
      <c r="E77" s="18" t="s">
        <v>83</v>
      </c>
      <c r="F77" s="18">
        <v>25</v>
      </c>
      <c r="G77" s="18"/>
      <c r="H77" s="18">
        <v>38</v>
      </c>
      <c r="I77" s="18">
        <f t="shared" si="2"/>
        <v>950</v>
      </c>
      <c r="J77" s="5">
        <v>8664</v>
      </c>
    </row>
    <row r="78" s="1" customFormat="1" customHeight="1" spans="1:10">
      <c r="A78" s="20"/>
      <c r="B78" s="18">
        <v>5</v>
      </c>
      <c r="C78" s="19"/>
      <c r="D78" s="18" t="s">
        <v>64</v>
      </c>
      <c r="E78" s="18" t="s">
        <v>82</v>
      </c>
      <c r="F78" s="18">
        <v>7</v>
      </c>
      <c r="G78" s="18"/>
      <c r="H78" s="18">
        <v>10</v>
      </c>
      <c r="I78" s="18">
        <f t="shared" si="2"/>
        <v>70</v>
      </c>
      <c r="J78" s="5">
        <v>840</v>
      </c>
    </row>
    <row r="79" s="1" customFormat="1" customHeight="1" spans="1:10">
      <c r="A79" s="20"/>
      <c r="B79" s="18">
        <v>6</v>
      </c>
      <c r="C79" s="19"/>
      <c r="D79" s="18" t="s">
        <v>84</v>
      </c>
      <c r="E79" s="18" t="s">
        <v>82</v>
      </c>
      <c r="F79" s="18">
        <v>21</v>
      </c>
      <c r="G79" s="18"/>
      <c r="H79" s="18">
        <v>5</v>
      </c>
      <c r="I79" s="5">
        <f t="shared" si="1"/>
        <v>105</v>
      </c>
      <c r="J79" s="5">
        <v>1680</v>
      </c>
    </row>
    <row r="80" s="1" customFormat="1" customHeight="1" spans="1:10">
      <c r="A80" s="20"/>
      <c r="B80" s="18">
        <v>7</v>
      </c>
      <c r="C80" s="19"/>
      <c r="D80" s="18" t="s">
        <v>85</v>
      </c>
      <c r="E80" s="18" t="s">
        <v>86</v>
      </c>
      <c r="F80" s="18">
        <v>6</v>
      </c>
      <c r="G80" s="18"/>
      <c r="H80" s="18">
        <v>10</v>
      </c>
      <c r="I80" s="5">
        <f t="shared" si="1"/>
        <v>60</v>
      </c>
      <c r="J80" s="5">
        <v>480</v>
      </c>
    </row>
    <row r="81" s="1" customFormat="1" customHeight="1" spans="1:10">
      <c r="A81" s="20"/>
      <c r="B81" s="18">
        <v>8</v>
      </c>
      <c r="C81" s="19"/>
      <c r="D81" s="18" t="s">
        <v>87</v>
      </c>
      <c r="E81" s="18" t="s">
        <v>88</v>
      </c>
      <c r="F81" s="18">
        <v>6</v>
      </c>
      <c r="G81" s="18"/>
      <c r="H81" s="18">
        <v>35</v>
      </c>
      <c r="I81" s="5">
        <f t="shared" si="1"/>
        <v>210</v>
      </c>
      <c r="J81" s="5">
        <v>2520</v>
      </c>
    </row>
    <row r="82" s="1" customFormat="1" customHeight="1" spans="1:10">
      <c r="A82" s="20"/>
      <c r="B82" s="18">
        <v>9</v>
      </c>
      <c r="C82" s="19"/>
      <c r="D82" s="18" t="s">
        <v>27</v>
      </c>
      <c r="E82" s="18" t="s">
        <v>89</v>
      </c>
      <c r="F82" s="18">
        <v>16</v>
      </c>
      <c r="G82" s="18"/>
      <c r="H82" s="18">
        <v>20</v>
      </c>
      <c r="I82" s="5">
        <f t="shared" si="1"/>
        <v>320</v>
      </c>
      <c r="J82" s="5">
        <v>3840</v>
      </c>
    </row>
    <row r="83" s="1" customFormat="1" customHeight="1" spans="1:10">
      <c r="A83" s="20"/>
      <c r="B83" s="18">
        <v>10</v>
      </c>
      <c r="C83" s="19"/>
      <c r="D83" s="18" t="s">
        <v>36</v>
      </c>
      <c r="E83" s="18" t="s">
        <v>35</v>
      </c>
      <c r="F83" s="18">
        <v>6</v>
      </c>
      <c r="G83" s="18"/>
      <c r="H83" s="18">
        <v>13</v>
      </c>
      <c r="I83" s="5">
        <f t="shared" si="1"/>
        <v>78</v>
      </c>
      <c r="J83" s="5">
        <v>1248</v>
      </c>
    </row>
    <row r="84" s="1" customFormat="1" customHeight="1" spans="1:10">
      <c r="A84" s="20"/>
      <c r="B84" s="18">
        <v>11</v>
      </c>
      <c r="C84" s="19"/>
      <c r="D84" s="18" t="s">
        <v>71</v>
      </c>
      <c r="E84" s="18" t="s">
        <v>30</v>
      </c>
      <c r="F84" s="18">
        <v>1</v>
      </c>
      <c r="G84" s="18"/>
      <c r="H84" s="18">
        <v>45</v>
      </c>
      <c r="I84" s="5">
        <f t="shared" si="1"/>
        <v>45</v>
      </c>
      <c r="J84" s="5">
        <v>540</v>
      </c>
    </row>
    <row r="85" s="1" customFormat="1" customHeight="1" spans="1:10">
      <c r="A85" s="20"/>
      <c r="B85" s="18">
        <v>12</v>
      </c>
      <c r="C85" s="19"/>
      <c r="D85" s="18" t="s">
        <v>90</v>
      </c>
      <c r="E85" s="18" t="s">
        <v>91</v>
      </c>
      <c r="F85" s="18">
        <v>15</v>
      </c>
      <c r="G85" s="18"/>
      <c r="H85" s="18">
        <v>15</v>
      </c>
      <c r="I85" s="5">
        <f t="shared" si="1"/>
        <v>225</v>
      </c>
      <c r="J85" s="5">
        <v>1980</v>
      </c>
    </row>
    <row r="86" s="1" customFormat="1" customHeight="1" spans="1:10">
      <c r="A86" s="20"/>
      <c r="B86" s="18">
        <v>13</v>
      </c>
      <c r="C86" s="19"/>
      <c r="D86" s="18" t="s">
        <v>53</v>
      </c>
      <c r="E86" s="18" t="s">
        <v>30</v>
      </c>
      <c r="F86" s="18">
        <v>6</v>
      </c>
      <c r="G86" s="18"/>
      <c r="H86" s="18">
        <v>45</v>
      </c>
      <c r="I86" s="5">
        <f t="shared" si="1"/>
        <v>270</v>
      </c>
      <c r="J86" s="5">
        <v>3240</v>
      </c>
    </row>
    <row r="87" s="1" customFormat="1" customHeight="1" spans="1:10">
      <c r="A87" s="20"/>
      <c r="B87" s="18">
        <v>14</v>
      </c>
      <c r="C87" s="19"/>
      <c r="D87" s="18" t="s">
        <v>92</v>
      </c>
      <c r="E87" s="18" t="s">
        <v>86</v>
      </c>
      <c r="F87" s="18">
        <v>1</v>
      </c>
      <c r="G87" s="18"/>
      <c r="H87" s="18">
        <v>45</v>
      </c>
      <c r="I87" s="5">
        <f t="shared" si="1"/>
        <v>45</v>
      </c>
      <c r="J87" s="5">
        <v>540</v>
      </c>
    </row>
    <row r="88" s="1" customFormat="1" customHeight="1" spans="1:10">
      <c r="A88" s="20"/>
      <c r="B88" s="18">
        <v>15</v>
      </c>
      <c r="C88" s="19"/>
      <c r="D88" s="18" t="s">
        <v>93</v>
      </c>
      <c r="E88" s="18" t="s">
        <v>94</v>
      </c>
      <c r="F88" s="18">
        <v>1</v>
      </c>
      <c r="G88" s="18"/>
      <c r="H88" s="18">
        <v>50</v>
      </c>
      <c r="I88" s="5">
        <f t="shared" si="1"/>
        <v>50</v>
      </c>
      <c r="J88" s="5">
        <v>600</v>
      </c>
    </row>
    <row r="89" s="1" customFormat="1" customHeight="1" spans="1:10">
      <c r="A89" s="20"/>
      <c r="B89" s="18">
        <v>16</v>
      </c>
      <c r="C89" s="19"/>
      <c r="D89" s="18" t="s">
        <v>95</v>
      </c>
      <c r="E89" s="18" t="s">
        <v>82</v>
      </c>
      <c r="F89" s="18">
        <v>1</v>
      </c>
      <c r="G89" s="18"/>
      <c r="H89" s="18">
        <v>5</v>
      </c>
      <c r="I89" s="5">
        <f t="shared" si="1"/>
        <v>5</v>
      </c>
      <c r="J89" s="5">
        <v>60</v>
      </c>
    </row>
    <row r="90" s="1" customFormat="1" customHeight="1" spans="1:10">
      <c r="A90" s="21"/>
      <c r="B90" s="18">
        <v>17</v>
      </c>
      <c r="C90" s="19"/>
      <c r="D90" s="18" t="s">
        <v>78</v>
      </c>
      <c r="E90" s="18" t="s">
        <v>44</v>
      </c>
      <c r="F90" s="18">
        <v>2</v>
      </c>
      <c r="G90" s="18"/>
      <c r="H90" s="18">
        <v>120</v>
      </c>
      <c r="I90" s="5">
        <f t="shared" si="1"/>
        <v>240</v>
      </c>
      <c r="J90" s="5">
        <v>2880</v>
      </c>
    </row>
    <row r="91" s="1" customFormat="1" customHeight="1" spans="1:10">
      <c r="A91" s="22"/>
      <c r="B91" s="16" t="s">
        <v>96</v>
      </c>
      <c r="C91" s="16"/>
      <c r="D91" s="16"/>
      <c r="E91" s="16"/>
      <c r="F91" s="16">
        <f>SUM(F74:F90)</f>
        <v>142</v>
      </c>
      <c r="G91" s="16"/>
      <c r="H91" s="18"/>
      <c r="I91" s="18">
        <v>0</v>
      </c>
      <c r="J91" s="5">
        <v>0</v>
      </c>
    </row>
    <row r="92" s="1" customFormat="1" customHeight="1" spans="1:10">
      <c r="A92" s="17" t="s">
        <v>97</v>
      </c>
      <c r="B92" s="18">
        <v>1</v>
      </c>
      <c r="C92" s="16"/>
      <c r="D92" s="18" t="s">
        <v>31</v>
      </c>
      <c r="E92" s="18" t="s">
        <v>44</v>
      </c>
      <c r="F92" s="18">
        <v>4</v>
      </c>
      <c r="G92" s="16"/>
      <c r="H92" s="18"/>
      <c r="I92" s="18"/>
      <c r="J92" s="5"/>
    </row>
    <row r="93" s="1" customFormat="1" customHeight="1" spans="1:10">
      <c r="A93" s="20"/>
      <c r="B93" s="18">
        <v>2</v>
      </c>
      <c r="C93" s="16"/>
      <c r="D93" s="5" t="s">
        <v>64</v>
      </c>
      <c r="E93" s="5" t="s">
        <v>70</v>
      </c>
      <c r="F93" s="5">
        <v>1</v>
      </c>
      <c r="G93" s="16"/>
      <c r="H93" s="18"/>
      <c r="I93" s="18"/>
      <c r="J93" s="5"/>
    </row>
    <row r="94" s="1" customFormat="1" customHeight="1" spans="1:10">
      <c r="A94" s="20"/>
      <c r="B94" s="18">
        <v>3</v>
      </c>
      <c r="C94" s="16"/>
      <c r="D94" s="5" t="s">
        <v>29</v>
      </c>
      <c r="E94" s="18" t="s">
        <v>61</v>
      </c>
      <c r="F94" s="18">
        <v>1</v>
      </c>
      <c r="G94" s="16"/>
      <c r="H94" s="18"/>
      <c r="I94" s="18"/>
      <c r="J94" s="5"/>
    </row>
    <row r="95" s="1" customFormat="1" customHeight="1" spans="1:10">
      <c r="A95" s="20"/>
      <c r="B95" s="18">
        <v>4</v>
      </c>
      <c r="C95" s="16"/>
      <c r="D95" s="5" t="s">
        <v>39</v>
      </c>
      <c r="E95" s="18"/>
      <c r="F95" s="18">
        <v>20</v>
      </c>
      <c r="G95" s="16"/>
      <c r="H95" s="18"/>
      <c r="I95" s="18"/>
      <c r="J95" s="5"/>
    </row>
    <row r="96" s="1" customFormat="1" customHeight="1" spans="1:10">
      <c r="A96" s="20"/>
      <c r="B96" s="18">
        <v>5</v>
      </c>
      <c r="C96" s="16"/>
      <c r="D96" s="18" t="s">
        <v>78</v>
      </c>
      <c r="E96" s="18" t="s">
        <v>44</v>
      </c>
      <c r="F96" s="18">
        <v>1</v>
      </c>
      <c r="G96" s="16"/>
      <c r="H96" s="18"/>
      <c r="I96" s="18"/>
      <c r="J96" s="5"/>
    </row>
    <row r="97" s="1" customFormat="1" customHeight="1" spans="1:10">
      <c r="A97" s="21"/>
      <c r="B97" s="16" t="s">
        <v>96</v>
      </c>
      <c r="C97" s="16"/>
      <c r="D97" s="16"/>
      <c r="E97" s="16"/>
      <c r="F97" s="16">
        <f>SUM(F92:F96)</f>
        <v>27</v>
      </c>
      <c r="G97" s="16"/>
      <c r="H97" s="18"/>
      <c r="I97" s="18"/>
      <c r="J97" s="5"/>
    </row>
    <row r="98" customHeight="1" spans="1:10">
      <c r="A98" s="23"/>
      <c r="B98" s="24" t="s">
        <v>98</v>
      </c>
      <c r="C98" s="25"/>
      <c r="D98" s="25"/>
      <c r="E98" s="26"/>
      <c r="F98" s="16">
        <f>F73+F91+F97</f>
        <v>583</v>
      </c>
      <c r="G98" s="23"/>
    </row>
    <row r="99" customHeight="1" spans="1:10">
      <c r="H99" s="27" t="s">
        <v>99</v>
      </c>
    </row>
    <row r="101" customHeight="1" spans="1:10">
      <c r="H101" s="27" t="s">
        <v>100</v>
      </c>
    </row>
    <row r="103" customHeight="1" spans="1:10">
      <c r="H103" s="27" t="s">
        <v>101</v>
      </c>
    </row>
  </sheetData>
  <mergeCells count="17">
    <mergeCell ref="A1:J1"/>
    <mergeCell ref="B73:E73"/>
    <mergeCell ref="B91:E91"/>
    <mergeCell ref="B97:E97"/>
    <mergeCell ref="B98:E98"/>
    <mergeCell ref="A3:A73"/>
    <mergeCell ref="A74:A90"/>
    <mergeCell ref="A92:A97"/>
    <mergeCell ref="C3:C12"/>
    <mergeCell ref="C13:C19"/>
    <mergeCell ref="C20:C25"/>
    <mergeCell ref="C26:C38"/>
    <mergeCell ref="C39:C48"/>
    <mergeCell ref="C49:C54"/>
    <mergeCell ref="C55:C63"/>
    <mergeCell ref="C64:C67"/>
    <mergeCell ref="C68:C72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留小珋</cp:lastModifiedBy>
  <dcterms:created xsi:type="dcterms:W3CDTF">2022-03-09T09:45:00Z</dcterms:created>
  <cp:lastPrinted>2025-01-02T02:06:00Z</cp:lastPrinted>
  <dcterms:modified xsi:type="dcterms:W3CDTF">2025-12-22T03:53:21Z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34244BFFEDFB4D668ADEE06B6EE9C092_13</vt:lpwstr>
  </property>
  <property fmtid="{D5CDD505-2E9C-101B-9397-08002B2CF9AE}" pid="4" name="CalculationRule">
    <vt:i4>0</vt:i4>
  </property>
</Properties>
</file>